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ayfa1" sheetId="1" r:id="rId1"/>
  </sheets>
  <definedNames>
    <definedName name="_xlnm.Print_Area" localSheetId="0">Sayfa1!$B$1:$F$35</definedName>
  </definedNames>
  <calcPr calcId="152511"/>
</workbook>
</file>

<file path=xl/calcChain.xml><?xml version="1.0" encoding="utf-8"?>
<calcChain xmlns="http://schemas.openxmlformats.org/spreadsheetml/2006/main">
  <c r="F24" i="1" l="1"/>
  <c r="G24" i="1" s="1"/>
  <c r="F23" i="1"/>
  <c r="G23" i="1" s="1"/>
  <c r="F22" i="1"/>
  <c r="G22" i="1" s="1"/>
  <c r="F27" i="1"/>
  <c r="G27" i="1" s="1"/>
  <c r="F26" i="1"/>
  <c r="G26" i="1" s="1"/>
  <c r="F25" i="1"/>
  <c r="G25" i="1" s="1"/>
  <c r="F21" i="1" l="1"/>
  <c r="G21" i="1" s="1"/>
  <c r="F4" i="1"/>
  <c r="G4" i="1" l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8" i="1" l="1"/>
  <c r="G28" i="1"/>
</calcChain>
</file>

<file path=xl/sharedStrings.xml><?xml version="1.0" encoding="utf-8"?>
<sst xmlns="http://schemas.openxmlformats.org/spreadsheetml/2006/main" count="85" uniqueCount="63">
  <si>
    <t>SIĞIR CİĞERİ</t>
  </si>
  <si>
    <t>SIĞIR KELLESİ</t>
  </si>
  <si>
    <t>SIĞIR İŞKEMBESİ</t>
  </si>
  <si>
    <t>KOYUN ETİ (KEMİKLİ)</t>
  </si>
  <si>
    <t>SIĞIR ETİ (KEMİKLİ)</t>
  </si>
  <si>
    <t>KUYRUK YAĞI</t>
  </si>
  <si>
    <t>KOYUN CİĞERİ</t>
  </si>
  <si>
    <t>KOYUN İŞKEMBESİ</t>
  </si>
  <si>
    <t>KEÇİ ETİ (KEMİKLİ)</t>
  </si>
  <si>
    <t>BİRİMİ</t>
  </si>
  <si>
    <t>KG</t>
  </si>
  <si>
    <t>ADET</t>
  </si>
  <si>
    <t>SIĞIR DERİSİ</t>
  </si>
  <si>
    <t>KOYUN KELLESİ</t>
  </si>
  <si>
    <t>KOYUN BAĞIRSAĞI</t>
  </si>
  <si>
    <t>KOYUN DERİSİ</t>
  </si>
  <si>
    <t>KEÇİ CİĞERİ</t>
  </si>
  <si>
    <t>KEÇİ KELLESİ</t>
  </si>
  <si>
    <t>KEÇİ İŞKEMBESİ</t>
  </si>
  <si>
    <t>KEÇİ BAĞIRSAĞI</t>
  </si>
  <si>
    <t>KEÇİ DERİSİ</t>
  </si>
  <si>
    <t>SATILACAK ÜRÜNLERİN MİKTARI</t>
  </si>
  <si>
    <t>TOPLAM</t>
  </si>
  <si>
    <t>TUTARI                   (TL)</t>
  </si>
  <si>
    <t>Selami BEDİZ</t>
  </si>
  <si>
    <t>Hayvancılık Müdür Yardımcısı</t>
  </si>
  <si>
    <t>PARTİ NO.</t>
  </si>
  <si>
    <t>SATIŞA SUNULAN MALZEMENİN CİNSİ</t>
  </si>
  <si>
    <t xml:space="preserve">MİKTARI                   </t>
  </si>
  <si>
    <t xml:space="preserve">MUHAMMEN FİYATI (TL) </t>
  </si>
  <si>
    <t>1.</t>
  </si>
  <si>
    <t>6.</t>
  </si>
  <si>
    <t>2.</t>
  </si>
  <si>
    <t>5.</t>
  </si>
  <si>
    <t>3.</t>
  </si>
  <si>
    <t>4.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</si>
  <si>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</si>
  <si>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</si>
  <si>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</si>
  <si>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</si>
  <si>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</si>
  <si>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</si>
  <si>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</si>
  <si>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</si>
  <si>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</si>
  <si>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</si>
  <si>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</si>
  <si>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</si>
  <si>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%5 GEÇİCİ TEMİNAT</t>
  </si>
  <si>
    <t>19.</t>
  </si>
  <si>
    <t>KUZU KELLESİ</t>
  </si>
  <si>
    <t>20.</t>
  </si>
  <si>
    <t>OĞLAK DERİSİ</t>
  </si>
  <si>
    <t>21.</t>
  </si>
  <si>
    <t>OĞLAK KELLESİ</t>
  </si>
  <si>
    <t>BUZAĞI DERİSİ</t>
  </si>
  <si>
    <t>BUZAĞI KELLESİ</t>
  </si>
  <si>
    <t>KUZU DERİSİ</t>
  </si>
  <si>
    <t>22.</t>
  </si>
  <si>
    <t>23.</t>
  </si>
  <si>
    <t>24.</t>
  </si>
  <si>
    <t>Bora SARIÇAM</t>
  </si>
  <si>
    <t>Şube Şefi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</si>
</sst>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0"/>
      <color theme="1"/>
      <name val="Verdana"/>
      <family val="2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wrapText="1"/>
    </xf>
    <xf numFmtId="0" fontId="2" fillId="0" borderId="1" xfId="0" applyFont="1" applyFill="1" applyBorder="1"/>
    <xf numFmtId="3" fontId="2" fillId="0" borderId="1" xfId="0" applyNumberFormat="1" applyFont="1" applyFill="1" applyBorder="1"/>
    <xf numFmtId="4" fontId="2" fillId="0" borderId="1" xfId="0" applyNumberFormat="1" applyFont="1" applyFill="1" applyBorder="1"/>
    <xf numFmtId="0" fontId="1" fillId="0" borderId="1" xfId="0" applyFont="1" applyFill="1" applyBorder="1"/>
    <xf numFmtId="4" fontId="1" fillId="0" borderId="1" xfId="0" applyNumberFormat="1" applyFont="1" applyFill="1" applyBorder="1"/>
    <xf numFmtId="0" fontId="2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2" fontId="2" fillId="0" borderId="1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topLeftCell="A25" zoomScaleNormal="100" workbookViewId="0">
      <selection activeCell="B34" sqref="B34:D34"/>
    </sheetView>
  </sheetViews>
  <sheetFormatPr defaultRowHeight="15.75" x14ac:dyDescent="0.25"/>
  <cols>
    <col min="1" max="1" width="9.140625" style="10"/>
    <col min="2" max="2" width="26.140625" style="1" customWidth="1"/>
    <col min="3" max="3" width="10" style="1" customWidth="1"/>
    <col min="4" max="4" width="11.42578125" style="1" bestFit="1" customWidth="1"/>
    <col min="5" max="5" width="17.140625" style="1" customWidth="1"/>
    <col min="6" max="6" width="16.7109375" style="1" customWidth="1"/>
    <col min="7" max="7" width="13" style="1" customWidth="1"/>
    <col min="8" max="16384" width="9.140625" style="1"/>
  </cols>
  <sheetData>
    <row r="1" spans="1:7" ht="26.25" customHeight="1" x14ac:dyDescent="0.25">
      <c r="B1" s="17" t="s">
        <v>21</v>
      </c>
      <c r="C1" s="17"/>
      <c r="D1" s="17"/>
      <c r="E1" s="17"/>
      <c r="F1" s="17"/>
    </row>
    <row r="2" spans="1:7" ht="26.25" customHeight="1" x14ac:dyDescent="0.25">
      <c r="B2" s="16"/>
      <c r="C2" s="16"/>
      <c r="D2" s="16"/>
      <c r="E2" s="16"/>
      <c r="F2" s="16"/>
    </row>
    <row r="3" spans="1:7" s="2" customFormat="1" ht="36" customHeight="1" x14ac:dyDescent="0.25">
      <c r="A3" s="11" t="s">
        <v>26</v>
      </c>
      <c r="B3" s="12" t="s">
        <v>27</v>
      </c>
      <c r="C3" s="9" t="s">
        <v>9</v>
      </c>
      <c r="D3" s="9" t="s">
        <v>28</v>
      </c>
      <c r="E3" s="9" t="s">
        <v>29</v>
      </c>
      <c r="F3" s="9" t="s">
        <v>23</v>
      </c>
      <c r="G3" s="14" t="s">
        <v>48</v>
      </c>
    </row>
    <row r="4" spans="1:7" x14ac:dyDescent="0.25">
      <c r="A4" s="13" t="s">
        <v>30</v>
      </c>
      <c r="B4" s="3" t="s">
        <v>4</v>
      </c>
      <c r="C4" s="3" t="s">
        <v>10</v>
      </c>
      <c r="D4" s="4">
        <v>45000</v>
      </c>
      <c r="E4" s="15">
        <v>18</v>
      </c>
      <c r="F4" s="5">
        <f>D4*E4</f>
        <v>810000</v>
      </c>
      <c r="G4" s="15">
        <f>SUM(F4/100*5)</f>
        <v>40500</v>
      </c>
    </row>
    <row r="5" spans="1:7" x14ac:dyDescent="0.25">
      <c r="A5" s="13" t="s">
        <v>32</v>
      </c>
      <c r="B5" s="3" t="s">
        <v>0</v>
      </c>
      <c r="C5" s="3" t="s">
        <v>10</v>
      </c>
      <c r="D5" s="4">
        <v>2000</v>
      </c>
      <c r="E5" s="15">
        <v>10</v>
      </c>
      <c r="F5" s="5">
        <f t="shared" ref="F5:F20" si="0">D5*E5</f>
        <v>20000</v>
      </c>
      <c r="G5" s="15">
        <f t="shared" ref="G5:G27" si="1">SUM(F5/100*5)</f>
        <v>1000</v>
      </c>
    </row>
    <row r="6" spans="1:7" x14ac:dyDescent="0.25">
      <c r="A6" s="13" t="s">
        <v>34</v>
      </c>
      <c r="B6" s="3" t="s">
        <v>1</v>
      </c>
      <c r="C6" s="3" t="s">
        <v>11</v>
      </c>
      <c r="D6" s="4">
        <v>500</v>
      </c>
      <c r="E6" s="15">
        <v>30</v>
      </c>
      <c r="F6" s="5">
        <f t="shared" si="0"/>
        <v>15000</v>
      </c>
      <c r="G6" s="15">
        <f t="shared" si="1"/>
        <v>750</v>
      </c>
    </row>
    <row r="7" spans="1:7" x14ac:dyDescent="0.25">
      <c r="A7" s="13" t="s">
        <v>35</v>
      </c>
      <c r="B7" s="3" t="s">
        <v>2</v>
      </c>
      <c r="C7" s="3" t="s">
        <v>11</v>
      </c>
      <c r="D7" s="4">
        <v>150</v>
      </c>
      <c r="E7" s="15">
        <v>10</v>
      </c>
      <c r="F7" s="5">
        <f t="shared" si="0"/>
        <v>1500</v>
      </c>
      <c r="G7" s="15">
        <f t="shared" si="1"/>
        <v>75</v>
      </c>
    </row>
    <row r="8" spans="1:7" x14ac:dyDescent="0.25">
      <c r="A8" s="13" t="s">
        <v>33</v>
      </c>
      <c r="B8" s="3" t="s">
        <v>12</v>
      </c>
      <c r="C8" s="3" t="s">
        <v>10</v>
      </c>
      <c r="D8" s="4">
        <v>7500</v>
      </c>
      <c r="E8" s="15">
        <v>4</v>
      </c>
      <c r="F8" s="5">
        <f t="shared" si="0"/>
        <v>30000</v>
      </c>
      <c r="G8" s="15">
        <f t="shared" si="1"/>
        <v>1500</v>
      </c>
    </row>
    <row r="9" spans="1:7" x14ac:dyDescent="0.25">
      <c r="A9" s="13" t="s">
        <v>31</v>
      </c>
      <c r="B9" s="3" t="s">
        <v>3</v>
      </c>
      <c r="C9" s="3" t="s">
        <v>10</v>
      </c>
      <c r="D9" s="4">
        <v>36000</v>
      </c>
      <c r="E9" s="15">
        <v>17</v>
      </c>
      <c r="F9" s="5">
        <f t="shared" si="0"/>
        <v>612000</v>
      </c>
      <c r="G9" s="15">
        <f t="shared" si="1"/>
        <v>30600</v>
      </c>
    </row>
    <row r="10" spans="1:7" x14ac:dyDescent="0.25">
      <c r="A10" s="13" t="s">
        <v>36</v>
      </c>
      <c r="B10" s="3" t="s">
        <v>5</v>
      </c>
      <c r="C10" s="3" t="s">
        <v>10</v>
      </c>
      <c r="D10" s="4">
        <v>2000</v>
      </c>
      <c r="E10" s="15">
        <v>17</v>
      </c>
      <c r="F10" s="5">
        <f t="shared" si="0"/>
        <v>34000</v>
      </c>
      <c r="G10" s="15">
        <f t="shared" si="1"/>
        <v>1700</v>
      </c>
    </row>
    <row r="11" spans="1:7" x14ac:dyDescent="0.25">
      <c r="A11" s="13" t="s">
        <v>37</v>
      </c>
      <c r="B11" s="3" t="s">
        <v>6</v>
      </c>
      <c r="C11" s="3" t="s">
        <v>11</v>
      </c>
      <c r="D11" s="4">
        <v>500</v>
      </c>
      <c r="E11" s="15">
        <v>20</v>
      </c>
      <c r="F11" s="5">
        <f t="shared" si="0"/>
        <v>10000</v>
      </c>
      <c r="G11" s="15">
        <f t="shared" si="1"/>
        <v>500</v>
      </c>
    </row>
    <row r="12" spans="1:7" x14ac:dyDescent="0.25">
      <c r="A12" s="13" t="s">
        <v>38</v>
      </c>
      <c r="B12" s="3" t="s">
        <v>13</v>
      </c>
      <c r="C12" s="3" t="s">
        <v>11</v>
      </c>
      <c r="D12" s="4">
        <v>1500</v>
      </c>
      <c r="E12" s="15">
        <v>10</v>
      </c>
      <c r="F12" s="5">
        <f t="shared" si="0"/>
        <v>15000</v>
      </c>
      <c r="G12" s="15">
        <f t="shared" si="1"/>
        <v>750</v>
      </c>
    </row>
    <row r="13" spans="1:7" x14ac:dyDescent="0.25">
      <c r="A13" s="13" t="s">
        <v>39</v>
      </c>
      <c r="B13" s="3" t="s">
        <v>14</v>
      </c>
      <c r="C13" s="3" t="s">
        <v>11</v>
      </c>
      <c r="D13" s="4">
        <v>500</v>
      </c>
      <c r="E13" s="15">
        <v>5</v>
      </c>
      <c r="F13" s="5">
        <f t="shared" si="0"/>
        <v>2500</v>
      </c>
      <c r="G13" s="15">
        <f t="shared" si="1"/>
        <v>125</v>
      </c>
    </row>
    <row r="14" spans="1:7" x14ac:dyDescent="0.25">
      <c r="A14" s="13" t="s">
        <v>40</v>
      </c>
      <c r="B14" s="3" t="s">
        <v>15</v>
      </c>
      <c r="C14" s="3" t="s">
        <v>11</v>
      </c>
      <c r="D14" s="4">
        <v>1000</v>
      </c>
      <c r="E14" s="15">
        <v>5</v>
      </c>
      <c r="F14" s="5">
        <f t="shared" si="0"/>
        <v>5000</v>
      </c>
      <c r="G14" s="15">
        <f t="shared" si="1"/>
        <v>250</v>
      </c>
    </row>
    <row r="15" spans="1:7" x14ac:dyDescent="0.25">
      <c r="A15" s="13" t="s">
        <v>41</v>
      </c>
      <c r="B15" s="3" t="s">
        <v>7</v>
      </c>
      <c r="C15" s="3" t="s">
        <v>11</v>
      </c>
      <c r="D15" s="4">
        <v>200</v>
      </c>
      <c r="E15" s="15">
        <v>5</v>
      </c>
      <c r="F15" s="5">
        <f t="shared" si="0"/>
        <v>1000</v>
      </c>
      <c r="G15" s="15">
        <f t="shared" si="1"/>
        <v>50</v>
      </c>
    </row>
    <row r="16" spans="1:7" x14ac:dyDescent="0.25">
      <c r="A16" s="13" t="s">
        <v>42</v>
      </c>
      <c r="B16" s="3" t="s">
        <v>8</v>
      </c>
      <c r="C16" s="3" t="s">
        <v>10</v>
      </c>
      <c r="D16" s="4">
        <v>800</v>
      </c>
      <c r="E16" s="15">
        <v>16</v>
      </c>
      <c r="F16" s="5">
        <f t="shared" si="0"/>
        <v>12800</v>
      </c>
      <c r="G16" s="15">
        <f t="shared" si="1"/>
        <v>640</v>
      </c>
    </row>
    <row r="17" spans="1:7" x14ac:dyDescent="0.25">
      <c r="A17" s="13" t="s">
        <v>43</v>
      </c>
      <c r="B17" s="3" t="s">
        <v>16</v>
      </c>
      <c r="C17" s="3" t="s">
        <v>11</v>
      </c>
      <c r="D17" s="3">
        <v>20</v>
      </c>
      <c r="E17" s="15">
        <v>12</v>
      </c>
      <c r="F17" s="5">
        <f t="shared" si="0"/>
        <v>240</v>
      </c>
      <c r="G17" s="15">
        <f t="shared" si="1"/>
        <v>12</v>
      </c>
    </row>
    <row r="18" spans="1:7" x14ac:dyDescent="0.25">
      <c r="A18" s="13" t="s">
        <v>44</v>
      </c>
      <c r="B18" s="3" t="s">
        <v>17</v>
      </c>
      <c r="C18" s="3" t="s">
        <v>11</v>
      </c>
      <c r="D18" s="3">
        <v>40</v>
      </c>
      <c r="E18" s="15">
        <v>5</v>
      </c>
      <c r="F18" s="5">
        <f t="shared" si="0"/>
        <v>200</v>
      </c>
      <c r="G18" s="15">
        <f t="shared" si="1"/>
        <v>10</v>
      </c>
    </row>
    <row r="19" spans="1:7" x14ac:dyDescent="0.25">
      <c r="A19" s="13" t="s">
        <v>45</v>
      </c>
      <c r="B19" s="3" t="s">
        <v>18</v>
      </c>
      <c r="C19" s="3" t="s">
        <v>11</v>
      </c>
      <c r="D19" s="3">
        <v>25</v>
      </c>
      <c r="E19" s="15">
        <v>5</v>
      </c>
      <c r="F19" s="5">
        <f t="shared" si="0"/>
        <v>125</v>
      </c>
      <c r="G19" s="15">
        <f t="shared" si="1"/>
        <v>6.25</v>
      </c>
    </row>
    <row r="20" spans="1:7" x14ac:dyDescent="0.25">
      <c r="A20" s="13" t="s">
        <v>46</v>
      </c>
      <c r="B20" s="3" t="s">
        <v>19</v>
      </c>
      <c r="C20" s="3" t="s">
        <v>11</v>
      </c>
      <c r="D20" s="3">
        <v>30</v>
      </c>
      <c r="E20" s="15">
        <v>5</v>
      </c>
      <c r="F20" s="5">
        <f t="shared" si="0"/>
        <v>150</v>
      </c>
      <c r="G20" s="15">
        <f t="shared" si="1"/>
        <v>7.5</v>
      </c>
    </row>
    <row r="21" spans="1:7" x14ac:dyDescent="0.25">
      <c r="A21" s="13" t="s">
        <v>47</v>
      </c>
      <c r="B21" s="3" t="s">
        <v>20</v>
      </c>
      <c r="C21" s="3" t="s">
        <v>11</v>
      </c>
      <c r="D21" s="3">
        <v>100</v>
      </c>
      <c r="E21" s="15">
        <v>4</v>
      </c>
      <c r="F21" s="5">
        <f t="shared" ref="F21:F27" si="2">D21*E21</f>
        <v>400</v>
      </c>
      <c r="G21" s="15">
        <f t="shared" si="1"/>
        <v>20</v>
      </c>
    </row>
    <row r="22" spans="1:7" x14ac:dyDescent="0.25">
      <c r="A22" s="13" t="s">
        <v>49</v>
      </c>
      <c r="B22" s="3" t="s">
        <v>55</v>
      </c>
      <c r="C22" s="3" t="s">
        <v>11</v>
      </c>
      <c r="D22" s="3">
        <v>100</v>
      </c>
      <c r="E22" s="15">
        <v>3</v>
      </c>
      <c r="F22" s="5">
        <f t="shared" si="2"/>
        <v>300</v>
      </c>
      <c r="G22" s="15">
        <f t="shared" si="1"/>
        <v>15</v>
      </c>
    </row>
    <row r="23" spans="1:7" x14ac:dyDescent="0.25">
      <c r="A23" s="13" t="s">
        <v>51</v>
      </c>
      <c r="B23" s="3" t="s">
        <v>56</v>
      </c>
      <c r="C23" s="3" t="s">
        <v>11</v>
      </c>
      <c r="D23" s="3">
        <v>50</v>
      </c>
      <c r="E23" s="15">
        <v>10</v>
      </c>
      <c r="F23" s="5">
        <f t="shared" si="2"/>
        <v>500</v>
      </c>
      <c r="G23" s="15">
        <f t="shared" si="1"/>
        <v>25</v>
      </c>
    </row>
    <row r="24" spans="1:7" x14ac:dyDescent="0.25">
      <c r="A24" s="13" t="s">
        <v>53</v>
      </c>
      <c r="B24" s="3" t="s">
        <v>57</v>
      </c>
      <c r="C24" s="3" t="s">
        <v>11</v>
      </c>
      <c r="D24" s="3">
        <v>300</v>
      </c>
      <c r="E24" s="15">
        <v>2</v>
      </c>
      <c r="F24" s="5">
        <f t="shared" si="2"/>
        <v>600</v>
      </c>
      <c r="G24" s="15">
        <f t="shared" si="1"/>
        <v>30</v>
      </c>
    </row>
    <row r="25" spans="1:7" x14ac:dyDescent="0.25">
      <c r="A25" s="13" t="s">
        <v>58</v>
      </c>
      <c r="B25" s="3" t="s">
        <v>50</v>
      </c>
      <c r="C25" s="3" t="s">
        <v>11</v>
      </c>
      <c r="D25" s="3">
        <v>300</v>
      </c>
      <c r="E25" s="15">
        <v>3</v>
      </c>
      <c r="F25" s="5">
        <f t="shared" si="2"/>
        <v>900</v>
      </c>
      <c r="G25" s="15">
        <f t="shared" si="1"/>
        <v>45</v>
      </c>
    </row>
    <row r="26" spans="1:7" x14ac:dyDescent="0.25">
      <c r="A26" s="13" t="s">
        <v>59</v>
      </c>
      <c r="B26" s="3" t="s">
        <v>52</v>
      </c>
      <c r="C26" s="3" t="s">
        <v>11</v>
      </c>
      <c r="D26" s="3">
        <v>50</v>
      </c>
      <c r="E26" s="15">
        <v>2</v>
      </c>
      <c r="F26" s="5">
        <f t="shared" si="2"/>
        <v>100</v>
      </c>
      <c r="G26" s="15">
        <f t="shared" si="1"/>
        <v>5</v>
      </c>
    </row>
    <row r="27" spans="1:7" x14ac:dyDescent="0.25">
      <c r="A27" s="13" t="s">
        <v>60</v>
      </c>
      <c r="B27" s="3" t="s">
        <v>54</v>
      </c>
      <c r="C27" s="3" t="s">
        <v>11</v>
      </c>
      <c r="D27" s="3">
        <v>50</v>
      </c>
      <c r="E27" s="15">
        <v>3</v>
      </c>
      <c r="F27" s="5">
        <f t="shared" si="2"/>
        <v>150</v>
      </c>
      <c r="G27" s="15">
        <f t="shared" si="1"/>
        <v>7.5</v>
      </c>
    </row>
    <row r="28" spans="1:7" x14ac:dyDescent="0.25">
      <c r="A28" s="13"/>
      <c r="B28" s="6" t="s">
        <v>22</v>
      </c>
      <c r="C28" s="6"/>
      <c r="D28" s="6"/>
      <c r="E28" s="6"/>
      <c r="F28" s="7">
        <f>SUM(F4:F27)</f>
        <v>1572465</v>
      </c>
      <c r="G28" s="15">
        <f>SUM(G4:G27)</f>
        <v>78623.25</v>
      </c>
    </row>
    <row r="32" spans="1:7" x14ac:dyDescent="0.25">
      <c r="B32" s="18" t="s">
        <v>61</v>
      </c>
      <c r="C32" s="18"/>
      <c r="D32" s="18"/>
      <c r="E32" s="18" t="s">
        <v>24</v>
      </c>
      <c r="F32" s="18"/>
    </row>
    <row r="33" spans="2:6" x14ac:dyDescent="0.25">
      <c r="C33" s="8"/>
      <c r="D33" s="8"/>
      <c r="E33" s="8"/>
      <c r="F33" s="8"/>
    </row>
    <row r="34" spans="2:6" x14ac:dyDescent="0.25">
      <c r="B34" s="18" t="s">
        <v>62</v>
      </c>
      <c r="C34" s="18"/>
      <c r="D34" s="18"/>
      <c r="E34" s="18" t="s">
        <v>25</v>
      </c>
      <c r="F34" s="18"/>
    </row>
    <row r="35" spans="2:6" x14ac:dyDescent="0.25">
      <c r="C35" s="18"/>
      <c r="D35" s="18"/>
    </row>
  </sheetData>
  <mergeCells count="7">
    <mergeCell ref="B2:F2"/>
    <mergeCell ref="B1:F1"/>
    <mergeCell ref="E34:F34"/>
    <mergeCell ref="C35:D35"/>
    <mergeCell ref="E32:F32"/>
    <mergeCell ref="B32:D32"/>
    <mergeCell ref="B34:D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2018-11-12T11:37:24Z</dcterms:modified>
</cp:coreProperties>
</file>