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520" windowHeight="11640"/>
  </bookViews>
  <sheets>
    <sheet name="EK-2 SATIŞA AÇILAN MISIR STK" sheetId="5" r:id="rId1"/>
  </sheets>
  <calcPr calcId="145621"/>
</workbook>
</file>

<file path=xl/calcChain.xml><?xml version="1.0" encoding="utf-8"?>
<calcChain xmlns="http://schemas.openxmlformats.org/spreadsheetml/2006/main">
  <c r="F28" i="5" l="1"/>
  <c r="F23" i="5"/>
  <c r="F21" i="5"/>
  <c r="F19" i="5"/>
  <c r="F17" i="5"/>
  <c r="F15" i="5"/>
  <c r="F10" i="5"/>
  <c r="F7" i="5"/>
  <c r="F5" i="5"/>
  <c r="F29" i="5" s="1"/>
</calcChain>
</file>

<file path=xl/sharedStrings.xml><?xml version="1.0" encoding="utf-8"?>
<sst xmlns="http://schemas.openxmlformats.org/spreadsheetml/2006/main" count="59" uniqueCount="36">
  <si>
    <t>İŞYERİ</t>
  </si>
  <si>
    <t>DEPO DURUMU</t>
  </si>
  <si>
    <t>MAHSUL YILI</t>
  </si>
  <si>
    <t>ÜRÜN KODU</t>
  </si>
  <si>
    <t>ŞUBE TOPLAMI</t>
  </si>
  <si>
    <t>ERZURUM</t>
  </si>
  <si>
    <t>DİYARBAKIR</t>
  </si>
  <si>
    <t>ŞUBESİ</t>
  </si>
  <si>
    <t>TOPLAM MİKTAR(TON)</t>
  </si>
  <si>
    <t>KONYA</t>
  </si>
  <si>
    <t>ŞANLIURFA</t>
  </si>
  <si>
    <t>MERSİN</t>
  </si>
  <si>
    <t>GAZİANTEP</t>
  </si>
  <si>
    <t>POLATLI</t>
  </si>
  <si>
    <t>AKSARAY</t>
  </si>
  <si>
    <t>SATIŞA AÇILAN 2018 MAHSULÜ MISIR STOKLARI</t>
  </si>
  <si>
    <t>EREĞLİ A. (ÇAKMAK T.E.)</t>
  </si>
  <si>
    <t>IĞDIR AJANS</t>
  </si>
  <si>
    <t>TK NURDAĞI LİDAŞ</t>
  </si>
  <si>
    <t>ATA LİDAŞ</t>
  </si>
  <si>
    <t>ELÜS</t>
  </si>
  <si>
    <t>TMO KAPALI</t>
  </si>
  <si>
    <t>İSKENDERUN</t>
  </si>
  <si>
    <t>KİRALIK</t>
  </si>
  <si>
    <t>ÜÇPINAR PTB LİDAŞ</t>
  </si>
  <si>
    <t>TOPLAM MISIR</t>
  </si>
  <si>
    <t>ŞANLIURFA ŞUBE</t>
  </si>
  <si>
    <t>TK VİRANŞEHİR</t>
  </si>
  <si>
    <t>MARDİN A.</t>
  </si>
  <si>
    <t>ŞENYURT A.</t>
  </si>
  <si>
    <t>ARABAN A.</t>
  </si>
  <si>
    <t>ELBİSTAN A.</t>
  </si>
  <si>
    <t>PLATİNİUM ALIM MRKZ</t>
  </si>
  <si>
    <t>KARAPINAR A.</t>
  </si>
  <si>
    <t>MERSİN ŞUBE (KIZILOVA)</t>
  </si>
  <si>
    <t>EK-2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</si>
</sst>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_-* #,##0.00\ _₺_-;\-* #,##0.00\ _₺_-;_-* &quot;-&quot;??\ _₺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3" fontId="4" fillId="0" borderId="2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3" fontId="5" fillId="0" borderId="2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Virgül 2" xfId="1"/>
    <cellStyle name="Virgül 2 2" xfId="3"/>
    <cellStyle name="Virgü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9"/>
  <sheetViews>
    <sheetView tabSelected="1" zoomScaleNormal="100" workbookViewId="0">
      <selection activeCell="I10" sqref="I10"/>
    </sheetView>
  </sheetViews>
  <sheetFormatPr defaultRowHeight="18.75" x14ac:dyDescent="0.25"/>
  <cols>
    <col min="1" max="1" width="19.42578125" style="1" customWidth="1"/>
    <col min="2" max="2" width="35.28515625" style="1" customWidth="1"/>
    <col min="3" max="3" width="16.7109375" style="20" customWidth="1"/>
    <col min="4" max="4" width="14.5703125" style="1" customWidth="1"/>
    <col min="5" max="5" width="13.42578125" style="1" customWidth="1"/>
    <col min="6" max="6" width="22.7109375" style="1" customWidth="1"/>
    <col min="7" max="7" width="9.140625" style="1"/>
    <col min="8" max="8" width="17.5703125" style="1" customWidth="1"/>
    <col min="9" max="9" width="21.85546875" style="1" customWidth="1"/>
    <col min="10" max="16384" width="9.140625" style="1"/>
  </cols>
  <sheetData>
    <row r="1" spans="1:14" ht="30.75" customHeight="1" x14ac:dyDescent="0.25">
      <c r="F1" s="2" t="s">
        <v>35</v>
      </c>
    </row>
    <row r="2" spans="1:14" ht="33.75" customHeight="1" x14ac:dyDescent="0.25">
      <c r="A2" s="32" t="s">
        <v>15</v>
      </c>
      <c r="B2" s="32"/>
      <c r="C2" s="32"/>
      <c r="D2" s="32"/>
      <c r="E2" s="32"/>
      <c r="F2" s="32"/>
    </row>
    <row r="3" spans="1:14" ht="45" customHeight="1" x14ac:dyDescent="0.25">
      <c r="A3" s="3" t="s">
        <v>7</v>
      </c>
      <c r="B3" s="4" t="s">
        <v>0</v>
      </c>
      <c r="C3" s="5" t="s">
        <v>1</v>
      </c>
      <c r="D3" s="5" t="s">
        <v>2</v>
      </c>
      <c r="E3" s="5" t="s">
        <v>3</v>
      </c>
      <c r="F3" s="5" t="s">
        <v>8</v>
      </c>
    </row>
    <row r="4" spans="1:14" ht="18.75" customHeight="1" x14ac:dyDescent="0.25">
      <c r="A4" s="31" t="s">
        <v>14</v>
      </c>
      <c r="B4" s="6" t="s">
        <v>16</v>
      </c>
      <c r="C4" s="7" t="s">
        <v>21</v>
      </c>
      <c r="D4" s="7">
        <v>2018</v>
      </c>
      <c r="E4" s="7">
        <v>2412</v>
      </c>
      <c r="F4" s="8">
        <v>1709</v>
      </c>
    </row>
    <row r="5" spans="1:14" ht="18.75" customHeight="1" x14ac:dyDescent="0.25">
      <c r="A5" s="31"/>
      <c r="B5" s="24" t="s">
        <v>4</v>
      </c>
      <c r="C5" s="25"/>
      <c r="D5" s="25"/>
      <c r="E5" s="26"/>
      <c r="F5" s="9">
        <f>SUM(F4:F4)</f>
        <v>1709</v>
      </c>
    </row>
    <row r="6" spans="1:14" s="13" customFormat="1" ht="18" customHeight="1" x14ac:dyDescent="0.3">
      <c r="A6" s="31" t="s">
        <v>5</v>
      </c>
      <c r="B6" s="10" t="s">
        <v>17</v>
      </c>
      <c r="C6" s="7" t="s">
        <v>21</v>
      </c>
      <c r="D6" s="11">
        <v>2018</v>
      </c>
      <c r="E6" s="11">
        <v>2412</v>
      </c>
      <c r="F6" s="12">
        <v>5</v>
      </c>
      <c r="I6" s="14"/>
      <c r="J6" s="14"/>
      <c r="K6" s="14"/>
      <c r="L6" s="14"/>
      <c r="M6" s="14"/>
      <c r="N6" s="14"/>
    </row>
    <row r="7" spans="1:14" s="13" customFormat="1" ht="18" customHeight="1" x14ac:dyDescent="0.25">
      <c r="A7" s="31"/>
      <c r="B7" s="24" t="s">
        <v>4</v>
      </c>
      <c r="C7" s="25"/>
      <c r="D7" s="25"/>
      <c r="E7" s="26"/>
      <c r="F7" s="17">
        <f>SUM(F6:F6)</f>
        <v>5</v>
      </c>
      <c r="I7" s="14"/>
      <c r="J7" s="14"/>
      <c r="K7" s="14"/>
      <c r="L7" s="14"/>
      <c r="M7" s="14"/>
      <c r="N7" s="14"/>
    </row>
    <row r="8" spans="1:14" s="13" customFormat="1" ht="18" customHeight="1" x14ac:dyDescent="0.3">
      <c r="A8" s="31" t="s">
        <v>6</v>
      </c>
      <c r="B8" s="10" t="s">
        <v>28</v>
      </c>
      <c r="C8" s="7" t="s">
        <v>21</v>
      </c>
      <c r="D8" s="11">
        <v>2018</v>
      </c>
      <c r="E8" s="11">
        <v>2411</v>
      </c>
      <c r="F8" s="12">
        <v>5571</v>
      </c>
      <c r="I8" s="14"/>
      <c r="J8" s="14"/>
      <c r="K8" s="14"/>
      <c r="L8" s="14"/>
      <c r="M8" s="14"/>
      <c r="N8" s="14"/>
    </row>
    <row r="9" spans="1:14" s="13" customFormat="1" ht="18" customHeight="1" x14ac:dyDescent="0.3">
      <c r="A9" s="31"/>
      <c r="B9" s="10" t="s">
        <v>29</v>
      </c>
      <c r="C9" s="7" t="s">
        <v>21</v>
      </c>
      <c r="D9" s="11">
        <v>2018</v>
      </c>
      <c r="E9" s="11">
        <v>2412</v>
      </c>
      <c r="F9" s="12">
        <v>3291</v>
      </c>
      <c r="I9" s="14"/>
      <c r="J9" s="14"/>
      <c r="K9" s="14"/>
      <c r="L9" s="14"/>
      <c r="M9" s="14"/>
      <c r="N9" s="14"/>
    </row>
    <row r="10" spans="1:14" s="13" customFormat="1" ht="18" customHeight="1" x14ac:dyDescent="0.25">
      <c r="A10" s="31"/>
      <c r="B10" s="24" t="s">
        <v>4</v>
      </c>
      <c r="C10" s="25"/>
      <c r="D10" s="25"/>
      <c r="E10" s="26"/>
      <c r="F10" s="17">
        <f>SUM(F8:F9)</f>
        <v>8862</v>
      </c>
      <c r="I10" s="14"/>
      <c r="J10" s="14"/>
      <c r="K10" s="14"/>
      <c r="L10" s="14"/>
      <c r="M10" s="14"/>
      <c r="N10" s="14"/>
    </row>
    <row r="11" spans="1:14" s="13" customFormat="1" ht="18" customHeight="1" x14ac:dyDescent="0.3">
      <c r="A11" s="31" t="s">
        <v>12</v>
      </c>
      <c r="B11" s="6" t="s">
        <v>30</v>
      </c>
      <c r="C11" s="7" t="s">
        <v>21</v>
      </c>
      <c r="D11" s="11">
        <v>2018</v>
      </c>
      <c r="E11" s="11">
        <v>2412</v>
      </c>
      <c r="F11" s="12">
        <v>122</v>
      </c>
      <c r="I11" s="14"/>
      <c r="J11" s="14"/>
      <c r="K11" s="14"/>
      <c r="L11" s="14"/>
      <c r="M11" s="14"/>
      <c r="N11" s="14"/>
    </row>
    <row r="12" spans="1:14" s="13" customFormat="1" ht="18" customHeight="1" x14ac:dyDescent="0.3">
      <c r="A12" s="31"/>
      <c r="B12" s="6" t="s">
        <v>31</v>
      </c>
      <c r="C12" s="7" t="s">
        <v>21</v>
      </c>
      <c r="D12" s="11">
        <v>2018</v>
      </c>
      <c r="E12" s="11">
        <v>2412</v>
      </c>
      <c r="F12" s="12">
        <v>1595</v>
      </c>
      <c r="I12" s="14"/>
      <c r="J12" s="14"/>
      <c r="K12" s="14"/>
      <c r="L12" s="14"/>
      <c r="M12" s="14"/>
      <c r="N12" s="14"/>
    </row>
    <row r="13" spans="1:14" s="13" customFormat="1" ht="18" customHeight="1" x14ac:dyDescent="0.3">
      <c r="A13" s="31"/>
      <c r="B13" s="6" t="s">
        <v>18</v>
      </c>
      <c r="C13" s="18" t="s">
        <v>20</v>
      </c>
      <c r="D13" s="11">
        <v>2018</v>
      </c>
      <c r="E13" s="11">
        <v>2411</v>
      </c>
      <c r="F13" s="12">
        <v>87</v>
      </c>
      <c r="I13" s="14"/>
      <c r="J13" s="14"/>
      <c r="K13" s="14"/>
      <c r="L13" s="14"/>
      <c r="M13" s="14"/>
      <c r="N13" s="14"/>
    </row>
    <row r="14" spans="1:14" s="13" customFormat="1" ht="18" customHeight="1" x14ac:dyDescent="0.3">
      <c r="A14" s="31"/>
      <c r="B14" s="6" t="s">
        <v>19</v>
      </c>
      <c r="C14" s="18" t="s">
        <v>20</v>
      </c>
      <c r="D14" s="11">
        <v>2018</v>
      </c>
      <c r="E14" s="11">
        <v>2412</v>
      </c>
      <c r="F14" s="12">
        <v>293</v>
      </c>
      <c r="I14" s="14"/>
      <c r="J14" s="14"/>
      <c r="K14" s="14"/>
      <c r="L14" s="14"/>
      <c r="M14" s="14"/>
      <c r="N14" s="14"/>
    </row>
    <row r="15" spans="1:14" s="13" customFormat="1" ht="18" customHeight="1" x14ac:dyDescent="0.25">
      <c r="A15" s="31"/>
      <c r="B15" s="24" t="s">
        <v>4</v>
      </c>
      <c r="C15" s="25"/>
      <c r="D15" s="25"/>
      <c r="E15" s="26"/>
      <c r="F15" s="17">
        <f>SUM(F11:F14)</f>
        <v>2097</v>
      </c>
      <c r="I15" s="14"/>
      <c r="J15" s="14"/>
      <c r="K15" s="14"/>
      <c r="L15" s="14"/>
      <c r="M15" s="14"/>
      <c r="N15" s="14"/>
    </row>
    <row r="16" spans="1:14" s="13" customFormat="1" ht="18" customHeight="1" x14ac:dyDescent="0.3">
      <c r="A16" s="31" t="s">
        <v>22</v>
      </c>
      <c r="B16" s="10" t="s">
        <v>32</v>
      </c>
      <c r="C16" s="18" t="s">
        <v>23</v>
      </c>
      <c r="D16" s="11">
        <v>2018</v>
      </c>
      <c r="E16" s="11">
        <v>2412</v>
      </c>
      <c r="F16" s="12">
        <v>58</v>
      </c>
      <c r="I16" s="14"/>
      <c r="J16" s="14"/>
      <c r="K16" s="14"/>
      <c r="L16" s="14"/>
      <c r="M16" s="14"/>
      <c r="N16" s="14"/>
    </row>
    <row r="17" spans="1:14" s="13" customFormat="1" ht="18" customHeight="1" x14ac:dyDescent="0.3">
      <c r="A17" s="31"/>
      <c r="B17" s="15" t="s">
        <v>4</v>
      </c>
      <c r="C17" s="21"/>
      <c r="D17" s="16"/>
      <c r="E17" s="16"/>
      <c r="F17" s="17">
        <f>SUM(F16)</f>
        <v>58</v>
      </c>
      <c r="I17" s="14"/>
      <c r="J17" s="14"/>
      <c r="K17" s="14"/>
      <c r="L17" s="14"/>
      <c r="M17" s="14"/>
      <c r="N17" s="14"/>
    </row>
    <row r="18" spans="1:14" s="13" customFormat="1" ht="18" customHeight="1" x14ac:dyDescent="0.3">
      <c r="A18" s="31" t="s">
        <v>9</v>
      </c>
      <c r="B18" s="10" t="s">
        <v>33</v>
      </c>
      <c r="C18" s="7" t="s">
        <v>21</v>
      </c>
      <c r="D18" s="11">
        <v>2018</v>
      </c>
      <c r="E18" s="11">
        <v>2411</v>
      </c>
      <c r="F18" s="12">
        <v>4404</v>
      </c>
      <c r="I18" s="14"/>
      <c r="J18" s="14"/>
      <c r="K18" s="14"/>
      <c r="L18" s="14"/>
      <c r="M18" s="14"/>
      <c r="N18" s="14"/>
    </row>
    <row r="19" spans="1:14" s="13" customFormat="1" ht="18" customHeight="1" x14ac:dyDescent="0.25">
      <c r="A19" s="31"/>
      <c r="B19" s="24" t="s">
        <v>4</v>
      </c>
      <c r="C19" s="25"/>
      <c r="D19" s="25"/>
      <c r="E19" s="26"/>
      <c r="F19" s="17">
        <f>SUM(F18)</f>
        <v>4404</v>
      </c>
      <c r="I19" s="14"/>
      <c r="J19" s="14"/>
      <c r="K19" s="14"/>
      <c r="L19" s="14"/>
      <c r="M19" s="14"/>
      <c r="N19" s="14"/>
    </row>
    <row r="20" spans="1:14" s="13" customFormat="1" ht="18" customHeight="1" x14ac:dyDescent="0.3">
      <c r="A20" s="31" t="s">
        <v>11</v>
      </c>
      <c r="B20" s="10" t="s">
        <v>34</v>
      </c>
      <c r="C20" s="18" t="s">
        <v>23</v>
      </c>
      <c r="D20" s="11">
        <v>2018</v>
      </c>
      <c r="E20" s="11">
        <v>2443</v>
      </c>
      <c r="F20" s="12">
        <v>1877</v>
      </c>
      <c r="I20" s="14"/>
      <c r="J20" s="14"/>
      <c r="K20" s="14"/>
      <c r="L20" s="14"/>
      <c r="M20" s="14"/>
      <c r="N20" s="14"/>
    </row>
    <row r="21" spans="1:14" s="13" customFormat="1" ht="18" customHeight="1" x14ac:dyDescent="0.3">
      <c r="A21" s="31"/>
      <c r="B21" s="15" t="s">
        <v>4</v>
      </c>
      <c r="C21" s="21"/>
      <c r="D21" s="11"/>
      <c r="E21" s="11"/>
      <c r="F21" s="17">
        <f>SUM(F20:F20)</f>
        <v>1877</v>
      </c>
      <c r="I21" s="14"/>
      <c r="J21" s="14"/>
      <c r="K21" s="14"/>
      <c r="L21" s="14"/>
      <c r="M21" s="14"/>
      <c r="N21" s="14"/>
    </row>
    <row r="22" spans="1:14" s="13" customFormat="1" ht="18" customHeight="1" x14ac:dyDescent="0.3">
      <c r="A22" s="22" t="s">
        <v>13</v>
      </c>
      <c r="B22" s="10" t="s">
        <v>24</v>
      </c>
      <c r="C22" s="18" t="s">
        <v>20</v>
      </c>
      <c r="D22" s="11">
        <v>2018</v>
      </c>
      <c r="E22" s="11">
        <v>2412</v>
      </c>
      <c r="F22" s="12">
        <v>763</v>
      </c>
      <c r="I22" s="14"/>
      <c r="J22" s="14"/>
      <c r="K22" s="14"/>
      <c r="L22" s="14"/>
      <c r="M22" s="14"/>
      <c r="N22" s="14"/>
    </row>
    <row r="23" spans="1:14" s="13" customFormat="1" ht="18" customHeight="1" x14ac:dyDescent="0.25">
      <c r="A23" s="23"/>
      <c r="B23" s="24" t="s">
        <v>4</v>
      </c>
      <c r="C23" s="25"/>
      <c r="D23" s="25"/>
      <c r="E23" s="26"/>
      <c r="F23" s="17">
        <f>SUM(F22:F22)</f>
        <v>763</v>
      </c>
      <c r="I23" s="14"/>
      <c r="J23" s="14"/>
      <c r="K23" s="14"/>
      <c r="L23" s="14"/>
      <c r="M23" s="14"/>
      <c r="N23" s="14"/>
    </row>
    <row r="24" spans="1:14" s="13" customFormat="1" ht="18" customHeight="1" x14ac:dyDescent="0.3">
      <c r="A24" s="27" t="s">
        <v>10</v>
      </c>
      <c r="B24" s="6" t="s">
        <v>26</v>
      </c>
      <c r="C24" s="7" t="s">
        <v>21</v>
      </c>
      <c r="D24" s="11">
        <v>2018</v>
      </c>
      <c r="E24" s="11">
        <v>2411</v>
      </c>
      <c r="F24" s="12">
        <v>3440</v>
      </c>
      <c r="I24" s="14"/>
      <c r="J24" s="14"/>
      <c r="K24" s="14"/>
      <c r="L24" s="14"/>
      <c r="M24" s="14"/>
      <c r="N24" s="14"/>
    </row>
    <row r="25" spans="1:14" s="13" customFormat="1" ht="18" customHeight="1" x14ac:dyDescent="0.3">
      <c r="A25" s="27"/>
      <c r="B25" s="6" t="s">
        <v>26</v>
      </c>
      <c r="C25" s="7" t="s">
        <v>21</v>
      </c>
      <c r="D25" s="11">
        <v>2018</v>
      </c>
      <c r="E25" s="11">
        <v>2412</v>
      </c>
      <c r="F25" s="12">
        <v>1849</v>
      </c>
      <c r="I25" s="14"/>
      <c r="J25" s="14"/>
      <c r="K25" s="14"/>
      <c r="L25" s="14"/>
      <c r="M25" s="14"/>
      <c r="N25" s="14"/>
    </row>
    <row r="26" spans="1:14" s="13" customFormat="1" ht="18" customHeight="1" x14ac:dyDescent="0.3">
      <c r="A26" s="27"/>
      <c r="B26" s="6" t="s">
        <v>27</v>
      </c>
      <c r="C26" s="18" t="s">
        <v>20</v>
      </c>
      <c r="D26" s="11">
        <v>2018</v>
      </c>
      <c r="E26" s="11">
        <v>2411</v>
      </c>
      <c r="F26" s="12">
        <v>1080</v>
      </c>
      <c r="I26" s="14"/>
      <c r="J26" s="14"/>
      <c r="K26" s="14"/>
      <c r="L26" s="14"/>
      <c r="M26" s="14"/>
      <c r="N26" s="14"/>
    </row>
    <row r="27" spans="1:14" s="13" customFormat="1" ht="18" customHeight="1" x14ac:dyDescent="0.3">
      <c r="A27" s="27"/>
      <c r="B27" s="6" t="s">
        <v>27</v>
      </c>
      <c r="C27" s="18" t="s">
        <v>20</v>
      </c>
      <c r="D27" s="11">
        <v>2018</v>
      </c>
      <c r="E27" s="11">
        <v>2412</v>
      </c>
      <c r="F27" s="12">
        <v>3128</v>
      </c>
      <c r="I27" s="14"/>
      <c r="J27" s="14"/>
      <c r="K27" s="14"/>
      <c r="L27" s="14"/>
      <c r="M27" s="14"/>
      <c r="N27" s="14"/>
    </row>
    <row r="28" spans="1:14" s="13" customFormat="1" ht="18" customHeight="1" x14ac:dyDescent="0.25">
      <c r="A28" s="27"/>
      <c r="B28" s="24" t="s">
        <v>4</v>
      </c>
      <c r="C28" s="25"/>
      <c r="D28" s="25"/>
      <c r="E28" s="26"/>
      <c r="F28" s="19">
        <f>SUM(F24:F27)</f>
        <v>9497</v>
      </c>
      <c r="I28" s="14"/>
      <c r="J28" s="14"/>
      <c r="K28" s="14"/>
      <c r="L28" s="14"/>
      <c r="M28" s="14"/>
      <c r="N28" s="14"/>
    </row>
    <row r="29" spans="1:14" s="13" customFormat="1" x14ac:dyDescent="0.25">
      <c r="A29" s="28" t="s">
        <v>25</v>
      </c>
      <c r="B29" s="29"/>
      <c r="C29" s="29"/>
      <c r="D29" s="29"/>
      <c r="E29" s="30"/>
      <c r="F29" s="19">
        <f>F5+F7+F15+F17+F19+F21+F23+F10+F28</f>
        <v>29272</v>
      </c>
    </row>
  </sheetData>
  <mergeCells count="18">
    <mergeCell ref="A20:A21"/>
    <mergeCell ref="A2:F2"/>
    <mergeCell ref="A4:A5"/>
    <mergeCell ref="B5:E5"/>
    <mergeCell ref="A6:A7"/>
    <mergeCell ref="B7:E7"/>
    <mergeCell ref="A8:A10"/>
    <mergeCell ref="B10:E10"/>
    <mergeCell ref="A11:A15"/>
    <mergeCell ref="B15:E15"/>
    <mergeCell ref="A16:A17"/>
    <mergeCell ref="A18:A19"/>
    <mergeCell ref="B19:E19"/>
    <mergeCell ref="A22:A23"/>
    <mergeCell ref="B23:E23"/>
    <mergeCell ref="A24:A28"/>
    <mergeCell ref="B28:E28"/>
    <mergeCell ref="A29:E2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EK-2 SATIŞA AÇILAN MISIR STK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2019-02-28T14:04:46Z</dcterms:modified>
</cp:coreProperties>
</file>